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ha\OneDrive\Riis DATA\INEO\Kosan Gas\"/>
    </mc:Choice>
  </mc:AlternateContent>
  <xr:revisionPtr revIDLastSave="0" documentId="13_ncr:1_{393DF7D6-6006-4097-86AB-E4D5394F88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isikovurdering" sheetId="1" r:id="rId1"/>
    <sheet name="Risikomatrix" sheetId="5" r:id="rId2"/>
    <sheet name="Lister" sheetId="2" state="hidden" r:id="rId3"/>
  </sheets>
  <definedNames>
    <definedName name="_xlnm._FilterDatabase" localSheetId="0" hidden="1">Risikovurdering!$B$3:$N$10</definedName>
    <definedName name="Risikoejer">Lister!$A$2:$A$4</definedName>
    <definedName name="Talvaerdier">Lister!$B$2:$B$6</definedName>
    <definedName name="_xlnm.Print_Area" localSheetId="1">Risikomatrix!$A$1:$M$9</definedName>
    <definedName name="_xlnm.Print_Area" localSheetId="0">Risikovurdering!$A$1:$N$41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I6" i="1"/>
  <c r="M35" i="1"/>
  <c r="M28" i="1"/>
  <c r="M29" i="1"/>
  <c r="M30" i="1"/>
  <c r="M31" i="1"/>
  <c r="M32" i="1"/>
  <c r="M33" i="1"/>
  <c r="M34" i="1"/>
  <c r="M27" i="1"/>
  <c r="I35" i="1"/>
  <c r="I28" i="1"/>
  <c r="N28" i="1" s="1"/>
  <c r="I29" i="1"/>
  <c r="N29" i="1" s="1"/>
  <c r="I30" i="1"/>
  <c r="N30" i="1" s="1"/>
  <c r="I31" i="1"/>
  <c r="I32" i="1"/>
  <c r="N32" i="1" s="1"/>
  <c r="I33" i="1"/>
  <c r="I34" i="1"/>
  <c r="N34" i="1" s="1"/>
  <c r="I27" i="1"/>
  <c r="I8" i="1"/>
  <c r="I24" i="1"/>
  <c r="M24" i="1"/>
  <c r="I25" i="1"/>
  <c r="M25" i="1"/>
  <c r="I26" i="1"/>
  <c r="M26" i="1"/>
  <c r="I12" i="1"/>
  <c r="M12" i="1"/>
  <c r="I13" i="1"/>
  <c r="M13" i="1"/>
  <c r="I14" i="1"/>
  <c r="M14" i="1"/>
  <c r="I15" i="1"/>
  <c r="M15" i="1"/>
  <c r="I16" i="1"/>
  <c r="M16" i="1"/>
  <c r="I17" i="1"/>
  <c r="M17" i="1"/>
  <c r="I18" i="1"/>
  <c r="M18" i="1"/>
  <c r="I19" i="1"/>
  <c r="M19" i="1"/>
  <c r="I20" i="1"/>
  <c r="M20" i="1"/>
  <c r="I21" i="1"/>
  <c r="M21" i="1"/>
  <c r="I22" i="1"/>
  <c r="M22" i="1"/>
  <c r="I23" i="1"/>
  <c r="M23" i="1"/>
  <c r="I11" i="1"/>
  <c r="M11" i="1"/>
  <c r="N33" i="1" l="1"/>
  <c r="N6" i="1"/>
  <c r="N27" i="1"/>
  <c r="N31" i="1"/>
  <c r="N35" i="1"/>
  <c r="N25" i="1"/>
  <c r="N21" i="1"/>
  <c r="N13" i="1"/>
  <c r="N17" i="1"/>
  <c r="N22" i="1"/>
  <c r="N18" i="1"/>
  <c r="N14" i="1"/>
  <c r="N11" i="1"/>
  <c r="N20" i="1"/>
  <c r="N12" i="1"/>
  <c r="N23" i="1"/>
  <c r="N24" i="1"/>
  <c r="N16" i="1"/>
  <c r="N19" i="1"/>
  <c r="N15" i="1"/>
  <c r="N26" i="1"/>
  <c r="M10" i="1"/>
  <c r="M9" i="1"/>
  <c r="M8" i="1"/>
  <c r="N8" i="1" s="1"/>
  <c r="M7" i="1"/>
  <c r="I10" i="1"/>
  <c r="I9" i="1"/>
  <c r="I7" i="1"/>
  <c r="N10" i="1" l="1"/>
  <c r="N7" i="1"/>
  <c r="N9" i="1"/>
  <c r="M5" i="1"/>
  <c r="I5" i="1"/>
  <c r="N5" i="1" l="1"/>
</calcChain>
</file>

<file path=xl/sharedStrings.xml><?xml version="1.0" encoding="utf-8"?>
<sst xmlns="http://schemas.openxmlformats.org/spreadsheetml/2006/main" count="95" uniqueCount="84">
  <si>
    <t>Impact</t>
  </si>
  <si>
    <t>Risk Score</t>
  </si>
  <si>
    <t>Ref</t>
  </si>
  <si>
    <t>Risikovurdering</t>
  </si>
  <si>
    <t>Dato</t>
  </si>
  <si>
    <t>Overskrift for risiko</t>
  </si>
  <si>
    <t>Beskrivelse af risiko</t>
  </si>
  <si>
    <t>Funktion</t>
  </si>
  <si>
    <t>Påvirkning</t>
  </si>
  <si>
    <t>Hvad skal der gøres for at minimere risikoen</t>
  </si>
  <si>
    <t>Er risikoen øget eller minimeret</t>
  </si>
  <si>
    <t>Brand, eksplosion og forgiftning</t>
  </si>
  <si>
    <t>Tilbagebrænding</t>
  </si>
  <si>
    <t>Gasudslip</t>
  </si>
  <si>
    <t>Ventilation</t>
  </si>
  <si>
    <t>Gaskvalitet</t>
  </si>
  <si>
    <t>Forbrænding</t>
  </si>
  <si>
    <t>Filtrering</t>
  </si>
  <si>
    <t>Gastryk</t>
  </si>
  <si>
    <t>Afstand til brændbare materialer</t>
  </si>
  <si>
    <t>Vibration</t>
  </si>
  <si>
    <t>Behov for gasdetektering og automatisk nedlukning af gasforsyning</t>
  </si>
  <si>
    <t>Styring og SRO</t>
  </si>
  <si>
    <t>Luftindtrængning</t>
  </si>
  <si>
    <t>Nedlukning (planlagt eller uplanlagt)</t>
  </si>
  <si>
    <t>Øvrige installationsspecifikke risici</t>
  </si>
  <si>
    <t>Behov for særlige kompetencer i forhold til installationens anvendelse og drift</t>
  </si>
  <si>
    <t>Sandsynlighed</t>
  </si>
  <si>
    <t>Risikoværdi</t>
  </si>
  <si>
    <t>Risiko-ejer</t>
  </si>
  <si>
    <t>Kunden</t>
  </si>
  <si>
    <t>VVS-installatøren</t>
  </si>
  <si>
    <t>Kosan Gas</t>
  </si>
  <si>
    <t>Talværdier</t>
  </si>
  <si>
    <t>Risikomatrix</t>
  </si>
  <si>
    <t>Score</t>
  </si>
  <si>
    <t>Niveau</t>
  </si>
  <si>
    <t>Beskrivelse</t>
  </si>
  <si>
    <t>1
Ubetydelig</t>
  </si>
  <si>
    <t>2
Mindre</t>
  </si>
  <si>
    <t>3
Moderat</t>
  </si>
  <si>
    <t>4
Større</t>
  </si>
  <si>
    <t>5
Katastrofe</t>
  </si>
  <si>
    <t>Det vil højst sandsynligt forekomme på et tidspunkt under normale omstændigheder</t>
  </si>
  <si>
    <t>Meget høj
&gt;80%</t>
  </si>
  <si>
    <t>Kritisk skade med langsigtet effekt på brugere og offenligheden.
Kritisk effekt på omdømme.
Indgreb fra myndigheder.
Enorm økonomisk påvirkning</t>
  </si>
  <si>
    <t>Katastrofal
Alle fordele tabt</t>
  </si>
  <si>
    <t>5
Meget
sandsynligt</t>
  </si>
  <si>
    <t>Forekommer sandsynligvis på et tidspunkt under normale omstændigheder</t>
  </si>
  <si>
    <t>Høj
0-80%</t>
  </si>
  <si>
    <t>Større skade med effekt på brugere og offentligheden
Stor skade på omdømme, national presse og TV-dækning
Mindre lovgivningsmæssig påvirkning
Stor økonomisk påvirkning</t>
  </si>
  <si>
    <t>Kritisk
Tab af mellem 80-100% fordele</t>
  </si>
  <si>
    <t>4
Sandsynligt</t>
  </si>
  <si>
    <t>Forekommer sandsynligvis under nogle omstændigheder eller på et tidspunkt</t>
  </si>
  <si>
    <t>Mellem
40-60%</t>
  </si>
  <si>
    <t>Mærkbar skade for brugere og offentligheden
Omfattende omdømmepåvirkning på grund af presseomtale
Sandsynlig ekstern kritik
Høj økonomisk påvirkning</t>
  </si>
  <si>
    <t>Væsentlig
Tab af mellem 50-100% fordele</t>
  </si>
  <si>
    <t>3
Muligt</t>
  </si>
  <si>
    <t>Usandsynligt at det forekommer under normale omstændigheder, men kan dog forekomme på nogle tidspunkter</t>
  </si>
  <si>
    <t>Lav
20-40%</t>
  </si>
  <si>
    <t>Mindre skade for brugere og offentligheden
Mindre skade på omdømme
Moderat økonomisk skade</t>
  </si>
  <si>
    <t>Marginal
Tab af 25-50% fordele</t>
  </si>
  <si>
    <t>2
Usandsynligt</t>
  </si>
  <si>
    <t>Forekommer kun under særlige omstændigheder, meget usandsynligt</t>
  </si>
  <si>
    <t>Meget lav
&lt;20%</t>
  </si>
  <si>
    <t>Ubetydelig eller ingen skade på brugere og offentligheden
Lidt eller ingen tab af serviceydelser
Ingen påvirkning af omdømme</t>
  </si>
  <si>
    <t>Ubetydelig
Tab af &lt;25% fordele</t>
  </si>
  <si>
    <t>1
Sjældent</t>
  </si>
  <si>
    <t>Eks.</t>
  </si>
  <si>
    <t>Samling</t>
  </si>
  <si>
    <t>Kontrol hver dag</t>
  </si>
  <si>
    <t>Eksisterende risikofaktorer</t>
  </si>
  <si>
    <t>Formindskede risikofaktorer</t>
  </si>
  <si>
    <t>Gasrør</t>
  </si>
  <si>
    <t>Forholdet til omgivelserne</t>
  </si>
  <si>
    <t>Udstød (vekslere) Fornøden overvågning af udstødssystem og udstødsvarmevekslere</t>
  </si>
  <si>
    <t>Eventuel kapsling og ventilation af denne</t>
  </si>
  <si>
    <r>
      <rPr>
        <b/>
        <sz val="11"/>
        <color theme="1"/>
        <rFont val="Arial"/>
        <family val="2"/>
      </rPr>
      <t>Klik her for at se risikomatrix</t>
    </r>
    <r>
      <rPr>
        <b/>
        <sz val="11"/>
        <color theme="1"/>
        <rFont val="Calibri"/>
        <family val="2"/>
        <scheme val="minor"/>
      </rPr>
      <t xml:space="preserve"> →</t>
    </r>
  </si>
  <si>
    <t>Kundenavn/ejer:</t>
  </si>
  <si>
    <t>Installationsnavn:</t>
  </si>
  <si>
    <t>Opstillingsadresse:</t>
  </si>
  <si>
    <t>Dato:</t>
  </si>
  <si>
    <t>Udført af:</t>
  </si>
  <si>
    <t>Eksplosion i aftrækssystemet (skylning, purging og gasventilation)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</si>
</sst>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6]d\.\ mmmm\ yyyy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00008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sz val="16"/>
      <color theme="1"/>
      <name val="Arial"/>
      <family val="2"/>
    </font>
    <font>
      <b/>
      <sz val="22"/>
      <color rgb="FFFAA6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AA61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FBFB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04">
    <xf numFmtId="0" fontId="0" fillId="0" borderId="0" xfId="0"/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9" fillId="6" borderId="1" xfId="0" applyNumberFormat="1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left" vertical="center" wrapText="1" indent="1"/>
      <protection locked="0"/>
    </xf>
    <xf numFmtId="0" fontId="9" fillId="2" borderId="3" xfId="0" applyFont="1" applyFill="1" applyBorder="1" applyAlignment="1" applyProtection="1">
      <alignment horizontal="left" vertical="center" wrapText="1" indent="1"/>
      <protection locked="0"/>
    </xf>
    <xf numFmtId="164" fontId="2" fillId="6" borderId="3" xfId="0" applyNumberFormat="1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left" vertical="center" wrapText="1" indent="1"/>
    </xf>
    <xf numFmtId="0" fontId="9" fillId="6" borderId="3" xfId="0" applyFont="1" applyFill="1" applyBorder="1" applyAlignment="1" applyProtection="1">
      <alignment horizontal="left" vertical="center" wrapText="1" indent="1"/>
    </xf>
    <xf numFmtId="0" fontId="9" fillId="6" borderId="8" xfId="0" applyNumberFormat="1" applyFont="1" applyFill="1" applyBorder="1" applyAlignment="1" applyProtection="1">
      <alignment horizontal="center" vertical="center" wrapText="1"/>
    </xf>
    <xf numFmtId="0" fontId="9" fillId="6" borderId="2" xfId="0" applyNumberFormat="1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1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vertical="center"/>
    </xf>
    <xf numFmtId="0" fontId="1" fillId="0" borderId="0" xfId="1" applyProtection="1"/>
    <xf numFmtId="0" fontId="7" fillId="0" borderId="0" xfId="1" applyFont="1" applyAlignment="1" applyProtection="1">
      <alignment vertical="center"/>
    </xf>
    <xf numFmtId="0" fontId="2" fillId="0" borderId="0" xfId="1" applyFont="1" applyProtection="1"/>
    <xf numFmtId="0" fontId="3" fillId="0" borderId="0" xfId="1" applyFont="1" applyProtection="1"/>
    <xf numFmtId="0" fontId="2" fillId="0" borderId="0" xfId="1" applyFont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1" xfId="1" applyFont="1" applyFill="1" applyBorder="1" applyAlignment="1" applyProtection="1">
      <alignment horizontal="center" vertical="center" wrapText="1"/>
    </xf>
    <xf numFmtId="0" fontId="2" fillId="2" borderId="22" xfId="1" applyFont="1" applyFill="1" applyBorder="1" applyAlignment="1" applyProtection="1">
      <alignment horizontal="center" vertical="center" wrapText="1"/>
    </xf>
    <xf numFmtId="0" fontId="9" fillId="2" borderId="23" xfId="1" applyFont="1" applyFill="1" applyBorder="1" applyAlignment="1" applyProtection="1">
      <alignment horizontal="left" vertical="center" wrapText="1" indent="2"/>
    </xf>
    <xf numFmtId="0" fontId="9" fillId="2" borderId="24" xfId="1" applyFont="1" applyFill="1" applyBorder="1" applyAlignment="1" applyProtection="1">
      <alignment horizontal="center" vertical="center" wrapText="1"/>
    </xf>
    <xf numFmtId="0" fontId="9" fillId="2" borderId="25" xfId="1" applyFont="1" applyFill="1" applyBorder="1" applyAlignment="1" applyProtection="1">
      <alignment horizontal="left" vertical="center" wrapText="1" indent="2"/>
    </xf>
    <xf numFmtId="0" fontId="2" fillId="7" borderId="1" xfId="1" applyFont="1" applyFill="1" applyBorder="1" applyAlignment="1" applyProtection="1">
      <alignment horizontal="center" vertical="center" wrapText="1"/>
    </xf>
    <xf numFmtId="0" fontId="2" fillId="4" borderId="1" xfId="1" applyFont="1" applyFill="1" applyBorder="1" applyAlignment="1" applyProtection="1">
      <alignment horizontal="center" vertical="center" wrapText="1"/>
    </xf>
    <xf numFmtId="0" fontId="2" fillId="5" borderId="1" xfId="1" applyFont="1" applyFill="1" applyBorder="1" applyAlignment="1" applyProtection="1">
      <alignment horizontal="center" vertical="center" wrapText="1"/>
    </xf>
    <xf numFmtId="0" fontId="2" fillId="5" borderId="21" xfId="1" applyFont="1" applyFill="1" applyBorder="1" applyAlignment="1" applyProtection="1">
      <alignment horizontal="center" vertical="center" wrapText="1"/>
    </xf>
    <xf numFmtId="0" fontId="10" fillId="0" borderId="0" xfId="1" applyFont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9" fillId="2" borderId="1" xfId="1" applyFont="1" applyFill="1" applyBorder="1" applyAlignment="1" applyProtection="1">
      <alignment horizontal="left" vertical="center" wrapText="1" indent="2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21" xfId="1" applyFont="1" applyFill="1" applyBorder="1" applyAlignment="1" applyProtection="1">
      <alignment horizontal="left" vertical="center" wrapText="1" indent="2"/>
    </xf>
    <xf numFmtId="0" fontId="2" fillId="4" borderId="21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9" fillId="2" borderId="28" xfId="1" applyFont="1" applyFill="1" applyBorder="1" applyAlignment="1" applyProtection="1">
      <alignment horizontal="left" vertical="center" wrapText="1" indent="2"/>
    </xf>
    <xf numFmtId="0" fontId="9" fillId="2" borderId="29" xfId="1" applyFont="1" applyFill="1" applyBorder="1" applyAlignment="1" applyProtection="1">
      <alignment horizontal="center" vertical="center" wrapText="1"/>
    </xf>
    <xf numFmtId="0" fontId="9" fillId="2" borderId="5" xfId="1" applyFont="1" applyFill="1" applyBorder="1" applyAlignment="1" applyProtection="1">
      <alignment horizontal="left" vertical="center" wrapText="1" indent="2"/>
    </xf>
    <xf numFmtId="0" fontId="2" fillId="2" borderId="28" xfId="1" applyFont="1" applyFill="1" applyBorder="1" applyAlignment="1" applyProtection="1">
      <alignment horizontal="center" vertical="center" wrapText="1"/>
    </xf>
    <xf numFmtId="0" fontId="2" fillId="7" borderId="28" xfId="1" applyFont="1" applyFill="1" applyBorder="1" applyAlignment="1" applyProtection="1">
      <alignment horizontal="center" vertical="center" wrapText="1"/>
    </xf>
    <xf numFmtId="0" fontId="2" fillId="7" borderId="5" xfId="1" applyFont="1" applyFill="1" applyBorder="1" applyAlignment="1" applyProtection="1">
      <alignment horizontal="center" vertical="center" wrapText="1"/>
    </xf>
    <xf numFmtId="164" fontId="2" fillId="0" borderId="0" xfId="1" applyNumberFormat="1" applyFont="1" applyAlignment="1" applyProtection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9" fillId="0" borderId="0" xfId="1" applyFont="1" applyAlignment="1" applyProtection="1">
      <alignment horizontal="left" vertical="center" wrapText="1"/>
    </xf>
    <xf numFmtId="0" fontId="9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left" vertical="center"/>
    </xf>
    <xf numFmtId="0" fontId="2" fillId="0" borderId="0" xfId="1" applyFont="1" applyAlignment="1" applyProtection="1">
      <alignment horizontal="left" vertical="top"/>
    </xf>
    <xf numFmtId="0" fontId="3" fillId="0" borderId="0" xfId="1" applyFont="1" applyAlignment="1" applyProtection="1">
      <alignment vertical="top" wrapText="1"/>
    </xf>
    <xf numFmtId="0" fontId="7" fillId="0" borderId="0" xfId="0" applyFont="1" applyAlignment="1" applyProtection="1">
      <alignment vertical="center"/>
    </xf>
    <xf numFmtId="0" fontId="2" fillId="0" borderId="0" xfId="0" applyFont="1" applyProtection="1"/>
    <xf numFmtId="0" fontId="2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top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3" fillId="3" borderId="33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top" wrapText="1" indent="1"/>
      <protection locked="0"/>
    </xf>
    <xf numFmtId="0" fontId="2" fillId="0" borderId="0" xfId="0" applyFont="1" applyAlignment="1" applyProtection="1">
      <alignment horizontal="left" indent="1"/>
      <protection locked="0"/>
    </xf>
    <xf numFmtId="14" fontId="2" fillId="0" borderId="0" xfId="0" applyNumberFormat="1" applyFont="1" applyAlignment="1" applyProtection="1">
      <alignment horizontal="left" vertical="top" wrapText="1" indent="1"/>
      <protection locked="0"/>
    </xf>
    <xf numFmtId="0" fontId="8" fillId="0" borderId="0" xfId="0" applyFont="1" applyAlignment="1" applyProtection="1">
      <alignment vertical="center"/>
    </xf>
    <xf numFmtId="0" fontId="12" fillId="3" borderId="30" xfId="2" applyFont="1" applyFill="1" applyBorder="1" applyAlignment="1" applyProtection="1">
      <alignment horizontal="left" vertical="center" indent="1"/>
    </xf>
    <xf numFmtId="0" fontId="12" fillId="3" borderId="31" xfId="2" applyFont="1" applyFill="1" applyBorder="1" applyAlignment="1" applyProtection="1">
      <alignment horizontal="left" vertical="center" indent="1"/>
    </xf>
    <xf numFmtId="0" fontId="12" fillId="3" borderId="32" xfId="2" applyFont="1" applyFill="1" applyBorder="1" applyAlignment="1" applyProtection="1">
      <alignment horizontal="left" vertical="center" inden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8" fillId="0" borderId="0" xfId="1" applyFont="1" applyAlignment="1" applyProtection="1">
      <alignment vertical="center"/>
    </xf>
    <xf numFmtId="0" fontId="3" fillId="3" borderId="26" xfId="1" applyFont="1" applyFill="1" applyBorder="1" applyAlignment="1" applyProtection="1">
      <alignment horizontal="center" vertical="center" textRotation="90" wrapText="1"/>
    </xf>
    <xf numFmtId="0" fontId="3" fillId="3" borderId="27" xfId="1" applyFont="1" applyFill="1" applyBorder="1" applyAlignment="1" applyProtection="1">
      <alignment horizontal="center" vertical="center" textRotation="90" wrapText="1"/>
    </xf>
    <xf numFmtId="0" fontId="3" fillId="3" borderId="18" xfId="1" applyFont="1" applyFill="1" applyBorder="1" applyAlignment="1" applyProtection="1">
      <alignment horizontal="center" vertical="center" textRotation="90" wrapText="1"/>
    </xf>
    <xf numFmtId="0" fontId="6" fillId="0" borderId="11" xfId="1" applyFont="1" applyBorder="1" applyAlignment="1" applyProtection="1">
      <alignment horizontal="center" vertical="center" wrapText="1"/>
    </xf>
    <xf numFmtId="0" fontId="3" fillId="3" borderId="12" xfId="1" applyFont="1" applyFill="1" applyBorder="1" applyAlignment="1" applyProtection="1">
      <alignment horizontal="center" vertical="center" wrapText="1"/>
    </xf>
    <xf numFmtId="0" fontId="3" fillId="3" borderId="18" xfId="1" applyFont="1" applyFill="1" applyBorder="1" applyAlignment="1" applyProtection="1">
      <alignment horizontal="center" vertical="center" wrapText="1"/>
    </xf>
    <xf numFmtId="0" fontId="3" fillId="3" borderId="6" xfId="1" applyFont="1" applyFill="1" applyBorder="1" applyAlignment="1" applyProtection="1">
      <alignment horizontal="center" vertical="center" wrapText="1"/>
    </xf>
    <xf numFmtId="0" fontId="3" fillId="3" borderId="7" xfId="1" applyFont="1" applyFill="1" applyBorder="1" applyAlignment="1" applyProtection="1">
      <alignment horizontal="center" vertical="center" wrapText="1"/>
    </xf>
    <xf numFmtId="0" fontId="3" fillId="3" borderId="9" xfId="1" applyFont="1" applyFill="1" applyBorder="1" applyAlignment="1" applyProtection="1">
      <alignment horizontal="center" vertical="center" wrapText="1"/>
    </xf>
    <xf numFmtId="0" fontId="3" fillId="3" borderId="10" xfId="1" applyFont="1" applyFill="1" applyBorder="1" applyAlignment="1" applyProtection="1">
      <alignment horizontal="center" vertical="center" wrapText="1"/>
    </xf>
    <xf numFmtId="0" fontId="3" fillId="3" borderId="13" xfId="1" applyFont="1" applyFill="1" applyBorder="1" applyAlignment="1" applyProtection="1">
      <alignment horizontal="center" vertical="center" wrapText="1"/>
    </xf>
    <xf numFmtId="0" fontId="3" fillId="3" borderId="14" xfId="1" applyFont="1" applyFill="1" applyBorder="1" applyAlignment="1" applyProtection="1">
      <alignment horizontal="center" vertical="center" wrapText="1"/>
    </xf>
    <xf numFmtId="0" fontId="3" fillId="3" borderId="19" xfId="1" applyFont="1" applyFill="1" applyBorder="1" applyAlignment="1" applyProtection="1">
      <alignment horizontal="center" vertical="center" wrapText="1"/>
    </xf>
    <xf numFmtId="0" fontId="3" fillId="3" borderId="20" xfId="1" applyFont="1" applyFill="1" applyBorder="1" applyAlignment="1" applyProtection="1">
      <alignment horizontal="center" vertical="center" wrapText="1"/>
    </xf>
    <xf numFmtId="0" fontId="3" fillId="3" borderId="15" xfId="1" applyFont="1" applyFill="1" applyBorder="1" applyAlignment="1" applyProtection="1">
      <alignment horizontal="center" vertical="center" wrapText="1"/>
    </xf>
    <xf numFmtId="0" fontId="3" fillId="3" borderId="16" xfId="1" applyFont="1" applyFill="1" applyBorder="1" applyAlignment="1" applyProtection="1">
      <alignment horizontal="center" vertical="center" wrapText="1"/>
    </xf>
    <xf numFmtId="0" fontId="3" fillId="3" borderId="17" xfId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left" vertical="center" wrapText="1" indent="1"/>
    </xf>
    <xf numFmtId="0" fontId="9" fillId="8" borderId="1" xfId="0" applyFont="1" applyFill="1" applyBorder="1" applyAlignment="1" applyProtection="1">
      <alignment horizontal="left" vertical="center" wrapText="1" indent="1"/>
    </xf>
  </cellXfs>
  <cellStyles count="3">
    <cellStyle name="Link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BFBFBF"/>
      <color rgb="FF00B22E"/>
      <color rgb="FF00BE31"/>
      <color rgb="FFFAA61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1032488</xdr:colOff>
      <xdr:row>0</xdr:row>
      <xdr:rowOff>183977</xdr:rowOff>
    </xdr:from>
    <xdr:to>
      <xdr:col>14</xdr:col>
      <xdr:colOff>877</xdr:colOff>
      <xdr:row>0</xdr:row>
      <xdr:rowOff>958677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CBEA82C-4CC5-1542-B46B-B3299DE89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7188" y="183977"/>
          <a:ext cx="1482989" cy="774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933450</xdr:colOff>
      <xdr:row>0</xdr:row>
      <xdr:rowOff>187325</xdr:rowOff>
    </xdr:from>
    <xdr:to>
      <xdr:col>12</xdr:col>
      <xdr:colOff>1206204</xdr:colOff>
      <xdr:row>0</xdr:row>
      <xdr:rowOff>962025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8C7BB4-70C2-4A45-962A-916CA3FF6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11950" y="187325"/>
          <a:ext cx="1479254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44"/>
  <sheetViews>
    <sheetView tabSelected="1" zoomScaleNormal="100" workbookViewId="0">
      <selection sqref="A1:C1"/>
    </sheetView>
  </sheetViews>
  <sheetFormatPr defaultColWidth="9.140625" defaultRowHeight="15" x14ac:dyDescent="0.25"/>
  <cols>
    <col min="1" max="1" width="14" style="64" customWidth="1"/>
    <col min="2" max="2" width="6.140625" style="64" customWidth="1"/>
    <col min="3" max="3" width="25.42578125" style="56" customWidth="1"/>
    <col min="4" max="4" width="38.42578125" style="56" customWidth="1"/>
    <col min="5" max="5" width="18.42578125" style="56" customWidth="1"/>
    <col min="6" max="6" width="13.140625" style="56" customWidth="1"/>
    <col min="7" max="7" width="20.140625" style="56" customWidth="1"/>
    <col min="8" max="8" width="16.85546875" style="56" customWidth="1"/>
    <col min="9" max="9" width="17.85546875" style="56" customWidth="1"/>
    <col min="10" max="10" width="38.42578125" style="56" customWidth="1"/>
    <col min="11" max="11" width="17.85546875" style="56" customWidth="1"/>
    <col min="12" max="12" width="16.42578125" style="56" customWidth="1"/>
    <col min="13" max="13" width="18" style="56" customWidth="1"/>
    <col min="14" max="14" width="15" style="56" customWidth="1"/>
    <col min="15" max="15" width="3.42578125" style="58" customWidth="1"/>
    <col min="16" max="16384" width="9.140625" style="56"/>
  </cols>
  <sheetData>
    <row r="1" spans="1:15" ht="91.5" customHeight="1" thickBot="1" x14ac:dyDescent="0.3">
      <c r="A1" s="78" t="s">
        <v>3</v>
      </c>
      <c r="B1" s="78"/>
      <c r="C1" s="78"/>
      <c r="D1" s="55"/>
      <c r="E1" s="55"/>
      <c r="F1" s="55"/>
      <c r="G1" s="55"/>
      <c r="H1" s="55"/>
      <c r="I1" s="55"/>
      <c r="J1" s="55"/>
      <c r="M1" s="57"/>
      <c r="N1" s="57"/>
    </row>
    <row r="2" spans="1:15" ht="30" customHeight="1" thickBot="1" x14ac:dyDescent="0.3">
      <c r="A2" s="59"/>
      <c r="B2" s="59"/>
      <c r="C2" s="60"/>
      <c r="G2" s="82" t="s">
        <v>71</v>
      </c>
      <c r="H2" s="82"/>
      <c r="I2" s="82"/>
      <c r="K2" s="82" t="s">
        <v>72</v>
      </c>
      <c r="L2" s="82"/>
      <c r="M2" s="82"/>
    </row>
    <row r="3" spans="1:15" s="62" customFormat="1" ht="30" customHeight="1" x14ac:dyDescent="0.25">
      <c r="A3" s="68" t="s">
        <v>4</v>
      </c>
      <c r="B3" s="70" t="s">
        <v>2</v>
      </c>
      <c r="C3" s="72" t="s">
        <v>5</v>
      </c>
      <c r="D3" s="72" t="s">
        <v>6</v>
      </c>
      <c r="E3" s="72" t="s">
        <v>7</v>
      </c>
      <c r="F3" s="72" t="s">
        <v>29</v>
      </c>
      <c r="G3" s="72" t="s">
        <v>27</v>
      </c>
      <c r="H3" s="72" t="s">
        <v>8</v>
      </c>
      <c r="I3" s="72" t="s">
        <v>28</v>
      </c>
      <c r="J3" s="65" t="s">
        <v>9</v>
      </c>
      <c r="K3" s="70" t="s">
        <v>27</v>
      </c>
      <c r="L3" s="72" t="s">
        <v>8</v>
      </c>
      <c r="M3" s="72" t="s">
        <v>28</v>
      </c>
      <c r="N3" s="65" t="s">
        <v>10</v>
      </c>
      <c r="O3" s="61"/>
    </row>
    <row r="4" spans="1:15" s="62" customFormat="1" ht="33.75" customHeight="1" thickBot="1" x14ac:dyDescent="0.3">
      <c r="A4" s="69"/>
      <c r="B4" s="71"/>
      <c r="C4" s="73"/>
      <c r="D4" s="73"/>
      <c r="E4" s="73"/>
      <c r="F4" s="73"/>
      <c r="G4" s="83"/>
      <c r="H4" s="73" t="s">
        <v>0</v>
      </c>
      <c r="I4" s="73" t="s">
        <v>1</v>
      </c>
      <c r="J4" s="66"/>
      <c r="K4" s="71"/>
      <c r="L4" s="83"/>
      <c r="M4" s="83"/>
      <c r="N4" s="66"/>
      <c r="O4" s="61"/>
    </row>
    <row r="5" spans="1:15" ht="28.5" x14ac:dyDescent="0.25">
      <c r="A5" s="11"/>
      <c r="B5" s="12" t="s">
        <v>68</v>
      </c>
      <c r="C5" s="13" t="s">
        <v>11</v>
      </c>
      <c r="D5" s="13" t="s">
        <v>73</v>
      </c>
      <c r="E5" s="14" t="s">
        <v>69</v>
      </c>
      <c r="F5" s="13" t="s">
        <v>30</v>
      </c>
      <c r="G5" s="15">
        <v>4</v>
      </c>
      <c r="H5" s="16">
        <v>3</v>
      </c>
      <c r="I5" s="7">
        <f>G5*H5</f>
        <v>12</v>
      </c>
      <c r="J5" s="13" t="s">
        <v>70</v>
      </c>
      <c r="K5" s="12">
        <v>3</v>
      </c>
      <c r="L5" s="17">
        <v>2</v>
      </c>
      <c r="M5" s="7">
        <f>K5*L5</f>
        <v>6</v>
      </c>
      <c r="N5" s="8" t="str">
        <f>IF(I5&gt;M5,"▼",IF(I5=M5,"▬","▲"))</f>
        <v>▼</v>
      </c>
    </row>
    <row r="6" spans="1:15" ht="28.5" x14ac:dyDescent="0.25">
      <c r="A6" s="18"/>
      <c r="B6" s="63">
        <v>1</v>
      </c>
      <c r="C6" s="102" t="s">
        <v>11</v>
      </c>
      <c r="D6" s="9"/>
      <c r="E6" s="10"/>
      <c r="F6" s="9"/>
      <c r="G6" s="2"/>
      <c r="H6" s="3"/>
      <c r="I6" s="5">
        <f t="shared" ref="I6" si="0">G6*H6</f>
        <v>0</v>
      </c>
      <c r="J6" s="9"/>
      <c r="K6" s="1"/>
      <c r="L6" s="4"/>
      <c r="M6" s="5">
        <f t="shared" ref="M6" si="1">K6*L6</f>
        <v>0</v>
      </c>
      <c r="N6" s="6" t="str">
        <f t="shared" ref="N6" si="2">IF(I6&gt;M6,"▼",IF(I6=M6,"▬","▲"))</f>
        <v>▬</v>
      </c>
    </row>
    <row r="7" spans="1:15" ht="15.75" x14ac:dyDescent="0.25">
      <c r="A7" s="18"/>
      <c r="B7" s="63">
        <v>2</v>
      </c>
      <c r="C7" s="102" t="s">
        <v>12</v>
      </c>
      <c r="D7" s="9"/>
      <c r="E7" s="10"/>
      <c r="F7" s="9"/>
      <c r="G7" s="2"/>
      <c r="H7" s="3"/>
      <c r="I7" s="5">
        <f t="shared" ref="I7:I10" si="3">G7*H7</f>
        <v>0</v>
      </c>
      <c r="J7" s="9"/>
      <c r="K7" s="1"/>
      <c r="L7" s="4"/>
      <c r="M7" s="5">
        <f t="shared" ref="M7:M10" si="4">K7*L7</f>
        <v>0</v>
      </c>
      <c r="N7" s="6" t="str">
        <f t="shared" ref="N7:N26" si="5">IF(I7&gt;M7,"▼",IF(I7=M7,"▬","▲"))</f>
        <v>▬</v>
      </c>
    </row>
    <row r="8" spans="1:15" ht="15.75" x14ac:dyDescent="0.25">
      <c r="A8" s="18"/>
      <c r="B8" s="63">
        <v>3</v>
      </c>
      <c r="C8" s="102" t="s">
        <v>13</v>
      </c>
      <c r="D8" s="9"/>
      <c r="E8" s="10"/>
      <c r="F8" s="9"/>
      <c r="G8" s="2"/>
      <c r="H8" s="3"/>
      <c r="I8" s="5">
        <f t="shared" si="3"/>
        <v>0</v>
      </c>
      <c r="J8" s="9"/>
      <c r="K8" s="1"/>
      <c r="L8" s="4"/>
      <c r="M8" s="5">
        <f t="shared" si="4"/>
        <v>0</v>
      </c>
      <c r="N8" s="6" t="str">
        <f t="shared" si="5"/>
        <v>▬</v>
      </c>
    </row>
    <row r="9" spans="1:15" ht="28.5" x14ac:dyDescent="0.25">
      <c r="A9" s="18"/>
      <c r="B9" s="63">
        <v>4</v>
      </c>
      <c r="C9" s="102" t="s">
        <v>74</v>
      </c>
      <c r="D9" s="9"/>
      <c r="E9" s="10"/>
      <c r="F9" s="9"/>
      <c r="G9" s="2"/>
      <c r="H9" s="3"/>
      <c r="I9" s="5">
        <f t="shared" si="3"/>
        <v>0</v>
      </c>
      <c r="J9" s="9"/>
      <c r="K9" s="1"/>
      <c r="L9" s="4"/>
      <c r="M9" s="5">
        <f t="shared" si="4"/>
        <v>0</v>
      </c>
      <c r="N9" s="6" t="str">
        <f t="shared" si="5"/>
        <v>▬</v>
      </c>
    </row>
    <row r="10" spans="1:15" ht="15.75" x14ac:dyDescent="0.25">
      <c r="A10" s="18"/>
      <c r="B10" s="63">
        <v>5</v>
      </c>
      <c r="C10" s="102" t="s">
        <v>14</v>
      </c>
      <c r="D10" s="9"/>
      <c r="E10" s="10"/>
      <c r="F10" s="9"/>
      <c r="G10" s="2"/>
      <c r="H10" s="3"/>
      <c r="I10" s="5">
        <f t="shared" si="3"/>
        <v>0</v>
      </c>
      <c r="J10" s="9"/>
      <c r="K10" s="1"/>
      <c r="L10" s="4"/>
      <c r="M10" s="5">
        <f t="shared" si="4"/>
        <v>0</v>
      </c>
      <c r="N10" s="6" t="str">
        <f t="shared" si="5"/>
        <v>▬</v>
      </c>
    </row>
    <row r="11" spans="1:15" ht="15.75" x14ac:dyDescent="0.25">
      <c r="A11" s="18"/>
      <c r="B11" s="63">
        <v>6</v>
      </c>
      <c r="C11" s="102" t="s">
        <v>15</v>
      </c>
      <c r="D11" s="9"/>
      <c r="E11" s="10"/>
      <c r="F11" s="9"/>
      <c r="G11" s="2"/>
      <c r="H11" s="3"/>
      <c r="I11" s="5">
        <f t="shared" ref="I11" si="6">G11*H11</f>
        <v>0</v>
      </c>
      <c r="J11" s="9"/>
      <c r="K11" s="1"/>
      <c r="L11" s="4"/>
      <c r="M11" s="5">
        <f t="shared" ref="M11" si="7">K11*L11</f>
        <v>0</v>
      </c>
      <c r="N11" s="6" t="str">
        <f t="shared" si="5"/>
        <v>▬</v>
      </c>
    </row>
    <row r="12" spans="1:15" ht="15.75" x14ac:dyDescent="0.25">
      <c r="A12" s="18"/>
      <c r="B12" s="63">
        <v>7</v>
      </c>
      <c r="C12" s="102" t="s">
        <v>16</v>
      </c>
      <c r="D12" s="9"/>
      <c r="E12" s="10"/>
      <c r="F12" s="9"/>
      <c r="G12" s="2"/>
      <c r="H12" s="3"/>
      <c r="I12" s="5">
        <f t="shared" ref="I12:I24" si="8">G12*H12</f>
        <v>0</v>
      </c>
      <c r="J12" s="9"/>
      <c r="K12" s="1"/>
      <c r="L12" s="4"/>
      <c r="M12" s="5">
        <f t="shared" ref="M12:M24" si="9">K12*L12</f>
        <v>0</v>
      </c>
      <c r="N12" s="6" t="str">
        <f t="shared" si="5"/>
        <v>▬</v>
      </c>
    </row>
    <row r="13" spans="1:15" ht="15.75" x14ac:dyDescent="0.25">
      <c r="A13" s="18"/>
      <c r="B13" s="63">
        <v>8</v>
      </c>
      <c r="C13" s="102" t="s">
        <v>17</v>
      </c>
      <c r="D13" s="9"/>
      <c r="E13" s="10"/>
      <c r="F13" s="9"/>
      <c r="G13" s="2"/>
      <c r="H13" s="3"/>
      <c r="I13" s="5">
        <f t="shared" si="8"/>
        <v>0</v>
      </c>
      <c r="J13" s="9"/>
      <c r="K13" s="1"/>
      <c r="L13" s="4"/>
      <c r="M13" s="5">
        <f t="shared" si="9"/>
        <v>0</v>
      </c>
      <c r="N13" s="6" t="str">
        <f t="shared" si="5"/>
        <v>▬</v>
      </c>
    </row>
    <row r="14" spans="1:15" ht="15.75" x14ac:dyDescent="0.25">
      <c r="A14" s="18"/>
      <c r="B14" s="63">
        <v>9</v>
      </c>
      <c r="C14" s="102" t="s">
        <v>18</v>
      </c>
      <c r="D14" s="9"/>
      <c r="E14" s="10"/>
      <c r="F14" s="9"/>
      <c r="G14" s="2"/>
      <c r="H14" s="3"/>
      <c r="I14" s="5">
        <f t="shared" si="8"/>
        <v>0</v>
      </c>
      <c r="J14" s="9"/>
      <c r="K14" s="1"/>
      <c r="L14" s="4"/>
      <c r="M14" s="5">
        <f t="shared" si="9"/>
        <v>0</v>
      </c>
      <c r="N14" s="6" t="str">
        <f t="shared" si="5"/>
        <v>▬</v>
      </c>
    </row>
    <row r="15" spans="1:15" ht="57" x14ac:dyDescent="0.25">
      <c r="A15" s="18"/>
      <c r="B15" s="63">
        <v>10</v>
      </c>
      <c r="C15" s="102" t="s">
        <v>75</v>
      </c>
      <c r="D15" s="9"/>
      <c r="E15" s="10"/>
      <c r="F15" s="9"/>
      <c r="G15" s="2"/>
      <c r="H15" s="3"/>
      <c r="I15" s="5">
        <f t="shared" si="8"/>
        <v>0</v>
      </c>
      <c r="J15" s="9"/>
      <c r="K15" s="1"/>
      <c r="L15" s="4"/>
      <c r="M15" s="5">
        <f t="shared" si="9"/>
        <v>0</v>
      </c>
      <c r="N15" s="6" t="str">
        <f t="shared" si="5"/>
        <v>▬</v>
      </c>
    </row>
    <row r="16" spans="1:15" ht="57" x14ac:dyDescent="0.25">
      <c r="A16" s="18"/>
      <c r="B16" s="63">
        <v>11</v>
      </c>
      <c r="C16" s="102" t="s">
        <v>83</v>
      </c>
      <c r="D16" s="9"/>
      <c r="E16" s="10"/>
      <c r="F16" s="9"/>
      <c r="G16" s="2"/>
      <c r="H16" s="3"/>
      <c r="I16" s="5">
        <f t="shared" si="8"/>
        <v>0</v>
      </c>
      <c r="J16" s="9"/>
      <c r="K16" s="1"/>
      <c r="L16" s="4"/>
      <c r="M16" s="5">
        <f t="shared" si="9"/>
        <v>0</v>
      </c>
      <c r="N16" s="6" t="str">
        <f t="shared" si="5"/>
        <v>▬</v>
      </c>
    </row>
    <row r="17" spans="1:14" ht="28.5" x14ac:dyDescent="0.25">
      <c r="A17" s="18"/>
      <c r="B17" s="63">
        <v>12</v>
      </c>
      <c r="C17" s="102" t="s">
        <v>19</v>
      </c>
      <c r="D17" s="9"/>
      <c r="E17" s="10"/>
      <c r="F17" s="9"/>
      <c r="G17" s="2"/>
      <c r="H17" s="3"/>
      <c r="I17" s="5">
        <f t="shared" si="8"/>
        <v>0</v>
      </c>
      <c r="J17" s="9"/>
      <c r="K17" s="1"/>
      <c r="L17" s="4"/>
      <c r="M17" s="5">
        <f t="shared" si="9"/>
        <v>0</v>
      </c>
      <c r="N17" s="6" t="str">
        <f t="shared" si="5"/>
        <v>▬</v>
      </c>
    </row>
    <row r="18" spans="1:14" ht="15.75" x14ac:dyDescent="0.25">
      <c r="A18" s="18"/>
      <c r="B18" s="63">
        <v>13</v>
      </c>
      <c r="C18" s="102" t="s">
        <v>20</v>
      </c>
      <c r="D18" s="9"/>
      <c r="E18" s="10"/>
      <c r="F18" s="9"/>
      <c r="G18" s="2"/>
      <c r="H18" s="3"/>
      <c r="I18" s="5">
        <f t="shared" si="8"/>
        <v>0</v>
      </c>
      <c r="J18" s="9"/>
      <c r="K18" s="1"/>
      <c r="L18" s="4"/>
      <c r="M18" s="5">
        <f t="shared" si="9"/>
        <v>0</v>
      </c>
      <c r="N18" s="6" t="str">
        <f t="shared" si="5"/>
        <v>▬</v>
      </c>
    </row>
    <row r="19" spans="1:14" ht="28.5" x14ac:dyDescent="0.25">
      <c r="A19" s="18"/>
      <c r="B19" s="63">
        <v>14</v>
      </c>
      <c r="C19" s="102" t="s">
        <v>76</v>
      </c>
      <c r="D19" s="9"/>
      <c r="E19" s="10"/>
      <c r="F19" s="9"/>
      <c r="G19" s="2"/>
      <c r="H19" s="3"/>
      <c r="I19" s="5">
        <f t="shared" si="8"/>
        <v>0</v>
      </c>
      <c r="J19" s="9"/>
      <c r="K19" s="1"/>
      <c r="L19" s="4"/>
      <c r="M19" s="5">
        <f t="shared" si="9"/>
        <v>0</v>
      </c>
      <c r="N19" s="6" t="str">
        <f t="shared" si="5"/>
        <v>▬</v>
      </c>
    </row>
    <row r="20" spans="1:14" ht="57" x14ac:dyDescent="0.25">
      <c r="A20" s="18"/>
      <c r="B20" s="63">
        <v>15</v>
      </c>
      <c r="C20" s="102" t="s">
        <v>21</v>
      </c>
      <c r="D20" s="9"/>
      <c r="E20" s="10"/>
      <c r="F20" s="9"/>
      <c r="G20" s="2"/>
      <c r="H20" s="3"/>
      <c r="I20" s="5">
        <f t="shared" si="8"/>
        <v>0</v>
      </c>
      <c r="J20" s="9"/>
      <c r="K20" s="1"/>
      <c r="L20" s="4"/>
      <c r="M20" s="5">
        <f t="shared" si="9"/>
        <v>0</v>
      </c>
      <c r="N20" s="6" t="str">
        <f t="shared" si="5"/>
        <v>▬</v>
      </c>
    </row>
    <row r="21" spans="1:14" ht="15.75" x14ac:dyDescent="0.25">
      <c r="A21" s="18"/>
      <c r="B21" s="63">
        <v>16</v>
      </c>
      <c r="C21" s="102" t="s">
        <v>22</v>
      </c>
      <c r="D21" s="9"/>
      <c r="E21" s="10"/>
      <c r="F21" s="9"/>
      <c r="G21" s="2"/>
      <c r="H21" s="3"/>
      <c r="I21" s="5">
        <f t="shared" si="8"/>
        <v>0</v>
      </c>
      <c r="J21" s="9"/>
      <c r="K21" s="1"/>
      <c r="L21" s="4"/>
      <c r="M21" s="5">
        <f t="shared" si="9"/>
        <v>0</v>
      </c>
      <c r="N21" s="6" t="str">
        <f t="shared" si="5"/>
        <v>▬</v>
      </c>
    </row>
    <row r="22" spans="1:14" ht="15.75" x14ac:dyDescent="0.25">
      <c r="A22" s="18"/>
      <c r="B22" s="63">
        <v>17</v>
      </c>
      <c r="C22" s="102" t="s">
        <v>23</v>
      </c>
      <c r="D22" s="9"/>
      <c r="E22" s="10"/>
      <c r="F22" s="9"/>
      <c r="G22" s="2"/>
      <c r="H22" s="3"/>
      <c r="I22" s="5">
        <f t="shared" si="8"/>
        <v>0</v>
      </c>
      <c r="J22" s="9"/>
      <c r="K22" s="1"/>
      <c r="L22" s="4"/>
      <c r="M22" s="5">
        <f t="shared" si="9"/>
        <v>0</v>
      </c>
      <c r="N22" s="6" t="str">
        <f t="shared" si="5"/>
        <v>▬</v>
      </c>
    </row>
    <row r="23" spans="1:14" ht="28.5" x14ac:dyDescent="0.25">
      <c r="A23" s="18"/>
      <c r="B23" s="63">
        <v>18</v>
      </c>
      <c r="C23" s="102" t="s">
        <v>24</v>
      </c>
      <c r="D23" s="9"/>
      <c r="E23" s="10"/>
      <c r="F23" s="9"/>
      <c r="G23" s="2"/>
      <c r="H23" s="3"/>
      <c r="I23" s="5">
        <f t="shared" si="8"/>
        <v>0</v>
      </c>
      <c r="J23" s="9"/>
      <c r="K23" s="1"/>
      <c r="L23" s="4"/>
      <c r="M23" s="5">
        <f t="shared" si="9"/>
        <v>0</v>
      </c>
      <c r="N23" s="6" t="str">
        <f t="shared" si="5"/>
        <v>▬</v>
      </c>
    </row>
    <row r="24" spans="1:14" ht="42.75" x14ac:dyDescent="0.25">
      <c r="A24" s="18"/>
      <c r="B24" s="63">
        <v>19</v>
      </c>
      <c r="C24" s="102" t="s">
        <v>25</v>
      </c>
      <c r="D24" s="9"/>
      <c r="E24" s="10"/>
      <c r="F24" s="9"/>
      <c r="G24" s="2"/>
      <c r="H24" s="3"/>
      <c r="I24" s="5">
        <f t="shared" si="8"/>
        <v>0</v>
      </c>
      <c r="J24" s="9"/>
      <c r="K24" s="1"/>
      <c r="L24" s="4"/>
      <c r="M24" s="5">
        <f t="shared" si="9"/>
        <v>0</v>
      </c>
      <c r="N24" s="6" t="str">
        <f t="shared" si="5"/>
        <v>▬</v>
      </c>
    </row>
    <row r="25" spans="1:14" ht="57" x14ac:dyDescent="0.25">
      <c r="A25" s="18"/>
      <c r="B25" s="63">
        <v>20</v>
      </c>
      <c r="C25" s="102" t="s">
        <v>26</v>
      </c>
      <c r="D25" s="9"/>
      <c r="E25" s="10"/>
      <c r="F25" s="9"/>
      <c r="G25" s="2"/>
      <c r="H25" s="3"/>
      <c r="I25" s="5">
        <f t="shared" ref="I25:I26" si="10">G25*H25</f>
        <v>0</v>
      </c>
      <c r="J25" s="9"/>
      <c r="K25" s="1"/>
      <c r="L25" s="4"/>
      <c r="M25" s="5">
        <f t="shared" ref="M25:M26" si="11">K25*L25</f>
        <v>0</v>
      </c>
      <c r="N25" s="6" t="str">
        <f t="shared" si="5"/>
        <v>▬</v>
      </c>
    </row>
    <row r="26" spans="1:14" ht="15.75" x14ac:dyDescent="0.25">
      <c r="A26" s="18"/>
      <c r="B26" s="63">
        <v>21</v>
      </c>
      <c r="C26" s="103"/>
      <c r="D26" s="9"/>
      <c r="E26" s="10"/>
      <c r="F26" s="9"/>
      <c r="G26" s="2"/>
      <c r="H26" s="3"/>
      <c r="I26" s="5">
        <f t="shared" si="10"/>
        <v>0</v>
      </c>
      <c r="J26" s="9"/>
      <c r="K26" s="1"/>
      <c r="L26" s="4"/>
      <c r="M26" s="5">
        <f t="shared" si="11"/>
        <v>0</v>
      </c>
      <c r="N26" s="6" t="str">
        <f t="shared" si="5"/>
        <v>▬</v>
      </c>
    </row>
    <row r="27" spans="1:14" ht="15.75" x14ac:dyDescent="0.25">
      <c r="A27" s="18"/>
      <c r="B27" s="63">
        <v>22</v>
      </c>
      <c r="C27" s="103"/>
      <c r="D27" s="9"/>
      <c r="E27" s="10"/>
      <c r="F27" s="9"/>
      <c r="G27" s="2"/>
      <c r="H27" s="3"/>
      <c r="I27" s="5">
        <f>G27*H27</f>
        <v>0</v>
      </c>
      <c r="J27" s="9"/>
      <c r="K27" s="1"/>
      <c r="L27" s="4"/>
      <c r="M27" s="5">
        <f>K27*L27</f>
        <v>0</v>
      </c>
      <c r="N27" s="6" t="str">
        <f>IF(I27&gt;M27,"▼",IF(I27=M27,"▬","▲"))</f>
        <v>▬</v>
      </c>
    </row>
    <row r="28" spans="1:14" ht="15.75" x14ac:dyDescent="0.25">
      <c r="A28" s="18"/>
      <c r="B28" s="63">
        <v>23</v>
      </c>
      <c r="C28" s="103"/>
      <c r="D28" s="9"/>
      <c r="E28" s="10"/>
      <c r="F28" s="9"/>
      <c r="G28" s="2"/>
      <c r="H28" s="3"/>
      <c r="I28" s="5">
        <f t="shared" ref="I28:I34" si="12">G28*H28</f>
        <v>0</v>
      </c>
      <c r="J28" s="9"/>
      <c r="K28" s="1"/>
      <c r="L28" s="4"/>
      <c r="M28" s="5">
        <f t="shared" ref="M28:M34" si="13">K28*L28</f>
        <v>0</v>
      </c>
      <c r="N28" s="6" t="str">
        <f t="shared" ref="N28:N34" si="14">IF(I28&gt;M28,"▼",IF(I28=M28,"▬","▲"))</f>
        <v>▬</v>
      </c>
    </row>
    <row r="29" spans="1:14" ht="15.75" x14ac:dyDescent="0.25">
      <c r="A29" s="18"/>
      <c r="B29" s="63">
        <v>24</v>
      </c>
      <c r="C29" s="103"/>
      <c r="D29" s="9"/>
      <c r="E29" s="10"/>
      <c r="F29" s="9"/>
      <c r="G29" s="2"/>
      <c r="H29" s="3"/>
      <c r="I29" s="5">
        <f t="shared" si="12"/>
        <v>0</v>
      </c>
      <c r="J29" s="9"/>
      <c r="K29" s="1"/>
      <c r="L29" s="4"/>
      <c r="M29" s="5">
        <f t="shared" si="13"/>
        <v>0</v>
      </c>
      <c r="N29" s="6" t="str">
        <f t="shared" si="14"/>
        <v>▬</v>
      </c>
    </row>
    <row r="30" spans="1:14" ht="15.75" x14ac:dyDescent="0.25">
      <c r="A30" s="18"/>
      <c r="B30" s="63">
        <v>25</v>
      </c>
      <c r="C30" s="103"/>
      <c r="D30" s="9"/>
      <c r="E30" s="10"/>
      <c r="F30" s="9"/>
      <c r="G30" s="2"/>
      <c r="H30" s="3"/>
      <c r="I30" s="5">
        <f t="shared" si="12"/>
        <v>0</v>
      </c>
      <c r="J30" s="9"/>
      <c r="K30" s="1"/>
      <c r="L30" s="4"/>
      <c r="M30" s="5">
        <f t="shared" si="13"/>
        <v>0</v>
      </c>
      <c r="N30" s="6" t="str">
        <f t="shared" si="14"/>
        <v>▬</v>
      </c>
    </row>
    <row r="31" spans="1:14" ht="15.75" x14ac:dyDescent="0.25">
      <c r="A31" s="18"/>
      <c r="B31" s="63">
        <v>26</v>
      </c>
      <c r="C31" s="103"/>
      <c r="D31" s="9"/>
      <c r="E31" s="10"/>
      <c r="F31" s="9"/>
      <c r="G31" s="2"/>
      <c r="H31" s="3"/>
      <c r="I31" s="5">
        <f t="shared" si="12"/>
        <v>0</v>
      </c>
      <c r="J31" s="9"/>
      <c r="K31" s="1"/>
      <c r="L31" s="4"/>
      <c r="M31" s="5">
        <f t="shared" si="13"/>
        <v>0</v>
      </c>
      <c r="N31" s="6" t="str">
        <f t="shared" si="14"/>
        <v>▬</v>
      </c>
    </row>
    <row r="32" spans="1:14" ht="15.75" x14ac:dyDescent="0.25">
      <c r="A32" s="18"/>
      <c r="B32" s="63">
        <v>27</v>
      </c>
      <c r="C32" s="103"/>
      <c r="D32" s="9"/>
      <c r="E32" s="10"/>
      <c r="F32" s="9"/>
      <c r="G32" s="2"/>
      <c r="H32" s="3"/>
      <c r="I32" s="5">
        <f t="shared" si="12"/>
        <v>0</v>
      </c>
      <c r="J32" s="9"/>
      <c r="K32" s="1"/>
      <c r="L32" s="4"/>
      <c r="M32" s="5">
        <f t="shared" si="13"/>
        <v>0</v>
      </c>
      <c r="N32" s="6" t="str">
        <f t="shared" si="14"/>
        <v>▬</v>
      </c>
    </row>
    <row r="33" spans="1:15" ht="15.75" x14ac:dyDescent="0.25">
      <c r="A33" s="18"/>
      <c r="B33" s="63">
        <v>28</v>
      </c>
      <c r="C33" s="103"/>
      <c r="D33" s="9"/>
      <c r="E33" s="10"/>
      <c r="F33" s="9"/>
      <c r="G33" s="2"/>
      <c r="H33" s="3"/>
      <c r="I33" s="5">
        <f t="shared" si="12"/>
        <v>0</v>
      </c>
      <c r="J33" s="9"/>
      <c r="K33" s="1"/>
      <c r="L33" s="4"/>
      <c r="M33" s="5">
        <f t="shared" si="13"/>
        <v>0</v>
      </c>
      <c r="N33" s="6" t="str">
        <f t="shared" si="14"/>
        <v>▬</v>
      </c>
    </row>
    <row r="34" spans="1:15" ht="15.75" x14ac:dyDescent="0.25">
      <c r="A34" s="18"/>
      <c r="B34" s="63">
        <v>29</v>
      </c>
      <c r="C34" s="103"/>
      <c r="D34" s="9"/>
      <c r="E34" s="10"/>
      <c r="F34" s="9"/>
      <c r="G34" s="2"/>
      <c r="H34" s="3"/>
      <c r="I34" s="5">
        <f t="shared" si="12"/>
        <v>0</v>
      </c>
      <c r="J34" s="9"/>
      <c r="K34" s="1"/>
      <c r="L34" s="4"/>
      <c r="M34" s="5">
        <f t="shared" si="13"/>
        <v>0</v>
      </c>
      <c r="N34" s="6" t="str">
        <f t="shared" si="14"/>
        <v>▬</v>
      </c>
    </row>
    <row r="35" spans="1:15" ht="15.75" x14ac:dyDescent="0.25">
      <c r="A35" s="18"/>
      <c r="B35" s="63">
        <v>30</v>
      </c>
      <c r="C35" s="103"/>
      <c r="D35" s="9"/>
      <c r="E35" s="10"/>
      <c r="F35" s="9"/>
      <c r="G35" s="2"/>
      <c r="H35" s="3"/>
      <c r="I35" s="5">
        <f>G35*H35</f>
        <v>0</v>
      </c>
      <c r="J35" s="9"/>
      <c r="K35" s="1"/>
      <c r="L35" s="4"/>
      <c r="M35" s="5">
        <f>K35*L35</f>
        <v>0</v>
      </c>
      <c r="N35" s="6" t="str">
        <f>IF(I35&gt;M35,"▼",IF(I35=M35,"▬","▲"))</f>
        <v>▬</v>
      </c>
    </row>
    <row r="36" spans="1:15" ht="15" customHeight="1" x14ac:dyDescent="0.2">
      <c r="O36" s="56"/>
    </row>
    <row r="37" spans="1:15" ht="15" customHeight="1" x14ac:dyDescent="0.25">
      <c r="A37" s="67" t="s">
        <v>78</v>
      </c>
      <c r="B37" s="67"/>
      <c r="C37" s="75"/>
      <c r="D37" s="75"/>
    </row>
    <row r="38" spans="1:15" ht="15" customHeight="1" x14ac:dyDescent="0.25">
      <c r="A38" s="74" t="s">
        <v>79</v>
      </c>
      <c r="B38" s="74"/>
      <c r="C38" s="76"/>
      <c r="D38" s="76"/>
    </row>
    <row r="39" spans="1:15" ht="15" customHeight="1" x14ac:dyDescent="0.25">
      <c r="A39" s="74" t="s">
        <v>80</v>
      </c>
      <c r="B39" s="74"/>
      <c r="C39" s="76"/>
      <c r="D39" s="76"/>
    </row>
    <row r="40" spans="1:15" x14ac:dyDescent="0.25">
      <c r="A40" s="67" t="s">
        <v>81</v>
      </c>
      <c r="B40" s="67"/>
      <c r="C40" s="77"/>
      <c r="D40" s="77"/>
    </row>
    <row r="41" spans="1:15" ht="15" customHeight="1" x14ac:dyDescent="0.25">
      <c r="A41" s="67" t="s">
        <v>82</v>
      </c>
      <c r="B41" s="67"/>
      <c r="C41" s="75"/>
      <c r="D41" s="75"/>
    </row>
    <row r="42" spans="1:15" ht="15" customHeight="1" x14ac:dyDescent="0.25"/>
    <row r="43" spans="1:15" ht="15.75" thickBot="1" x14ac:dyDescent="0.3"/>
    <row r="44" spans="1:15" ht="39.950000000000003" customHeight="1" thickBot="1" x14ac:dyDescent="0.3">
      <c r="A44" s="79" t="s">
        <v>77</v>
      </c>
      <c r="B44" s="80"/>
      <c r="C44" s="81"/>
    </row>
  </sheetData>
  <sheetProtection algorithmName="SHA-512" hashValue="rCzHxrcR1P1Buxu7jvUhAg3kjGAmz3E2wvCQi0sEIiVA2Tk64d0HmdwUZ6Pj7Pl6c9gcrdMvG28RRJvTVos/pg==" saltValue="9Qxvn9Ybc5ythl+aCrznZA==" spinCount="100000" sheet="1" objects="1" formatRows="0" insertHyperlinks="0"/>
  <mergeCells count="28">
    <mergeCell ref="A1:C1"/>
    <mergeCell ref="C41:D41"/>
    <mergeCell ref="A44:C44"/>
    <mergeCell ref="K2:M2"/>
    <mergeCell ref="H3:H4"/>
    <mergeCell ref="I3:I4"/>
    <mergeCell ref="G2:I2"/>
    <mergeCell ref="J3:J4"/>
    <mergeCell ref="G3:G4"/>
    <mergeCell ref="K3:K4"/>
    <mergeCell ref="L3:L4"/>
    <mergeCell ref="M3:M4"/>
    <mergeCell ref="N3:N4"/>
    <mergeCell ref="A37:B37"/>
    <mergeCell ref="A40:B40"/>
    <mergeCell ref="A41:B41"/>
    <mergeCell ref="A3:A4"/>
    <mergeCell ref="B3:B4"/>
    <mergeCell ref="C3:C4"/>
    <mergeCell ref="D3:D4"/>
    <mergeCell ref="E3:E4"/>
    <mergeCell ref="F3:F4"/>
    <mergeCell ref="A38:B38"/>
    <mergeCell ref="A39:B39"/>
    <mergeCell ref="C37:D37"/>
    <mergeCell ref="C38:D38"/>
    <mergeCell ref="C39:D39"/>
    <mergeCell ref="C40:D40"/>
  </mergeCells>
  <dataValidations count="2">
    <dataValidation type="list" allowBlank="1" showInputMessage="1" showErrorMessage="1" sqref="F5:F35" xr:uid="{E18546E5-ADAB-41EE-BFFF-D236CBCAE3C3}">
      <formula1>Risikoejer</formula1>
    </dataValidation>
    <dataValidation type="list" allowBlank="1" showInputMessage="1" showErrorMessage="1" sqref="K5:L35 G5:H35" xr:uid="{E0676102-D12A-48D5-9298-B1FE8FE60F9B}">
      <formula1>Talvaerdier</formula1>
    </dataValidation>
  </dataValidations>
  <hyperlinks>
    <hyperlink ref="A44" location="Risikomatrix!A1" display="Klik her for at se risikomatrix →" xr:uid="{5FD1C010-D90C-8C4A-8EC4-ACF2BCC1FA01}"/>
  </hyperlinks>
  <pageMargins left="0.31496062992126" right="0.31496062992126" top="0.74803149606299202" bottom="0.35433070866141703" header="0.31496062992126" footer="0.31496062992126"/>
  <pageSetup paperSize="9" scale="48" orientation="landscape" cellComments="asDisplayed" r:id="rId1"/>
  <rowBreaks count="1" manualBreakCount="1">
    <brk id="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2E5B7-7360-45DD-8C6D-1818BB18703E}">
  <sheetPr>
    <pageSetUpPr fitToPage="1"/>
  </sheetPr>
  <dimension ref="A1:AD31"/>
  <sheetViews>
    <sheetView zoomScaleNormal="100" workbookViewId="0">
      <selection sqref="A1:B1"/>
    </sheetView>
  </sheetViews>
  <sheetFormatPr defaultColWidth="9.140625" defaultRowHeight="15" x14ac:dyDescent="0.25"/>
  <cols>
    <col min="1" max="1" width="10.85546875" style="53" customWidth="1"/>
    <col min="2" max="2" width="40.85546875" style="53" customWidth="1"/>
    <col min="3" max="3" width="15.85546875" style="22" customWidth="1"/>
    <col min="4" max="4" width="55.85546875" style="22" customWidth="1"/>
    <col min="5" max="5" width="30.85546875" style="22" customWidth="1"/>
    <col min="6" max="6" width="9.140625" style="22"/>
    <col min="7" max="13" width="15.85546875" style="22" customWidth="1"/>
    <col min="14" max="14" width="15" style="22" customWidth="1"/>
    <col min="15" max="15" width="9.140625" style="23"/>
    <col min="16" max="16384" width="9.140625" style="22"/>
  </cols>
  <sheetData>
    <row r="1" spans="1:30" ht="91.5" customHeight="1" x14ac:dyDescent="0.25">
      <c r="A1" s="84" t="s">
        <v>34</v>
      </c>
      <c r="B1" s="84"/>
      <c r="C1" s="19"/>
      <c r="D1" s="19"/>
      <c r="E1" s="19"/>
      <c r="F1" s="20"/>
      <c r="G1" s="21"/>
      <c r="H1" s="21"/>
      <c r="I1" s="21"/>
      <c r="J1" s="21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ht="30" customHeight="1" thickBot="1" x14ac:dyDescent="0.3">
      <c r="A2" s="20"/>
      <c r="B2" s="20"/>
      <c r="C2" s="20"/>
      <c r="D2" s="20"/>
      <c r="E2" s="20"/>
      <c r="F2" s="20"/>
      <c r="G2" s="88"/>
      <c r="H2" s="88"/>
      <c r="I2" s="88"/>
      <c r="K2" s="88"/>
      <c r="L2" s="88"/>
      <c r="M2" s="88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0" s="24" customFormat="1" ht="30" customHeight="1" x14ac:dyDescent="0.2">
      <c r="A3" s="89" t="s">
        <v>35</v>
      </c>
      <c r="B3" s="91" t="s">
        <v>27</v>
      </c>
      <c r="C3" s="91" t="s">
        <v>36</v>
      </c>
      <c r="D3" s="91" t="s">
        <v>8</v>
      </c>
      <c r="E3" s="93" t="s">
        <v>37</v>
      </c>
      <c r="F3" s="20"/>
      <c r="G3" s="95" t="s">
        <v>34</v>
      </c>
      <c r="H3" s="96"/>
      <c r="I3" s="99" t="s">
        <v>8</v>
      </c>
      <c r="J3" s="100"/>
      <c r="K3" s="100"/>
      <c r="L3" s="100"/>
      <c r="M3" s="101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pans="1:30" s="24" customFormat="1" ht="75" customHeight="1" thickBot="1" x14ac:dyDescent="0.25">
      <c r="A4" s="90"/>
      <c r="B4" s="92"/>
      <c r="C4" s="92"/>
      <c r="D4" s="92"/>
      <c r="E4" s="94"/>
      <c r="F4" s="20"/>
      <c r="G4" s="97"/>
      <c r="H4" s="98"/>
      <c r="I4" s="25" t="s">
        <v>38</v>
      </c>
      <c r="J4" s="25" t="s">
        <v>39</v>
      </c>
      <c r="K4" s="25" t="s">
        <v>40</v>
      </c>
      <c r="L4" s="25" t="s">
        <v>41</v>
      </c>
      <c r="M4" s="26" t="s">
        <v>42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pans="1:30" ht="75" customHeight="1" x14ac:dyDescent="0.25">
      <c r="A5" s="27">
        <v>5</v>
      </c>
      <c r="B5" s="28" t="s">
        <v>43</v>
      </c>
      <c r="C5" s="29" t="s">
        <v>44</v>
      </c>
      <c r="D5" s="28" t="s">
        <v>45</v>
      </c>
      <c r="E5" s="30" t="s">
        <v>46</v>
      </c>
      <c r="F5" s="20"/>
      <c r="G5" s="85" t="s">
        <v>27</v>
      </c>
      <c r="H5" s="25" t="s">
        <v>47</v>
      </c>
      <c r="I5" s="31">
        <v>5</v>
      </c>
      <c r="J5" s="32">
        <v>10</v>
      </c>
      <c r="K5" s="33">
        <v>15</v>
      </c>
      <c r="L5" s="33">
        <v>20</v>
      </c>
      <c r="M5" s="34">
        <v>25</v>
      </c>
      <c r="N5" s="35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1:30" ht="75" customHeight="1" x14ac:dyDescent="0.25">
      <c r="A6" s="36">
        <v>4</v>
      </c>
      <c r="B6" s="37" t="s">
        <v>48</v>
      </c>
      <c r="C6" s="38" t="s">
        <v>49</v>
      </c>
      <c r="D6" s="37" t="s">
        <v>50</v>
      </c>
      <c r="E6" s="39" t="s">
        <v>51</v>
      </c>
      <c r="F6" s="20"/>
      <c r="G6" s="86"/>
      <c r="H6" s="25" t="s">
        <v>52</v>
      </c>
      <c r="I6" s="31">
        <v>4</v>
      </c>
      <c r="J6" s="32">
        <v>8</v>
      </c>
      <c r="K6" s="33">
        <v>12</v>
      </c>
      <c r="L6" s="33">
        <v>16</v>
      </c>
      <c r="M6" s="34">
        <v>20</v>
      </c>
      <c r="N6" s="35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75" customHeight="1" x14ac:dyDescent="0.25">
      <c r="A7" s="36">
        <v>3</v>
      </c>
      <c r="B7" s="37" t="s">
        <v>53</v>
      </c>
      <c r="C7" s="38" t="s">
        <v>54</v>
      </c>
      <c r="D7" s="37" t="s">
        <v>55</v>
      </c>
      <c r="E7" s="39" t="s">
        <v>56</v>
      </c>
      <c r="F7" s="20"/>
      <c r="G7" s="86"/>
      <c r="H7" s="25" t="s">
        <v>57</v>
      </c>
      <c r="I7" s="31">
        <v>3</v>
      </c>
      <c r="J7" s="32">
        <v>6</v>
      </c>
      <c r="K7" s="32">
        <v>9</v>
      </c>
      <c r="L7" s="33">
        <v>12</v>
      </c>
      <c r="M7" s="34">
        <v>15</v>
      </c>
      <c r="N7" s="35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 ht="75" customHeight="1" x14ac:dyDescent="0.25">
      <c r="A8" s="36">
        <v>2</v>
      </c>
      <c r="B8" s="37" t="s">
        <v>58</v>
      </c>
      <c r="C8" s="38" t="s">
        <v>59</v>
      </c>
      <c r="D8" s="37" t="s">
        <v>60</v>
      </c>
      <c r="E8" s="39" t="s">
        <v>61</v>
      </c>
      <c r="F8" s="20"/>
      <c r="G8" s="86"/>
      <c r="H8" s="25" t="s">
        <v>62</v>
      </c>
      <c r="I8" s="31">
        <v>2</v>
      </c>
      <c r="J8" s="31">
        <v>4</v>
      </c>
      <c r="K8" s="32">
        <v>6</v>
      </c>
      <c r="L8" s="32">
        <v>8</v>
      </c>
      <c r="M8" s="40">
        <v>10</v>
      </c>
      <c r="N8" s="35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ht="75" customHeight="1" thickBot="1" x14ac:dyDescent="0.3">
      <c r="A9" s="41">
        <v>1</v>
      </c>
      <c r="B9" s="42" t="s">
        <v>63</v>
      </c>
      <c r="C9" s="43" t="s">
        <v>64</v>
      </c>
      <c r="D9" s="42" t="s">
        <v>65</v>
      </c>
      <c r="E9" s="44" t="s">
        <v>66</v>
      </c>
      <c r="F9" s="20"/>
      <c r="G9" s="87"/>
      <c r="H9" s="45" t="s">
        <v>67</v>
      </c>
      <c r="I9" s="46">
        <v>1</v>
      </c>
      <c r="J9" s="46">
        <v>2</v>
      </c>
      <c r="K9" s="46">
        <v>3</v>
      </c>
      <c r="L9" s="46">
        <v>4</v>
      </c>
      <c r="M9" s="47">
        <v>5</v>
      </c>
      <c r="N9" s="35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ht="15.75" x14ac:dyDescent="0.25">
      <c r="A10" s="48"/>
      <c r="B10" s="49"/>
      <c r="C10" s="50"/>
      <c r="D10" s="51"/>
      <c r="E10" s="51"/>
      <c r="F10" s="51"/>
      <c r="G10" s="51"/>
      <c r="H10" s="51"/>
      <c r="I10" s="51"/>
      <c r="J10" s="51"/>
      <c r="K10" s="49"/>
      <c r="L10" s="49"/>
      <c r="M10" s="51"/>
      <c r="N10" s="35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ht="15.75" x14ac:dyDescent="0.25">
      <c r="A11" s="52"/>
      <c r="B11" s="49"/>
      <c r="C11" s="50"/>
      <c r="D11" s="51"/>
      <c r="E11" s="51"/>
      <c r="F11" s="51"/>
      <c r="G11" s="51"/>
      <c r="H11" s="51"/>
      <c r="I11" s="51"/>
      <c r="J11" s="51"/>
      <c r="K11" s="49"/>
      <c r="L11" s="49"/>
      <c r="M11" s="51"/>
      <c r="N11" s="35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ht="15.75" x14ac:dyDescent="0.25">
      <c r="A12" s="52"/>
      <c r="B12" s="49"/>
      <c r="C12" s="50"/>
      <c r="D12" s="51"/>
      <c r="E12" s="51"/>
      <c r="F12" s="51"/>
      <c r="G12" s="51"/>
      <c r="H12" s="51"/>
      <c r="I12" s="51"/>
      <c r="J12" s="51"/>
      <c r="K12" s="49"/>
      <c r="L12" s="49"/>
      <c r="M12" s="51"/>
      <c r="N12" s="35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5.75" x14ac:dyDescent="0.25">
      <c r="A13" s="52"/>
      <c r="B13" s="49"/>
      <c r="C13" s="50"/>
      <c r="D13" s="51"/>
      <c r="E13" s="51"/>
      <c r="F13" s="51"/>
      <c r="G13" s="51"/>
      <c r="H13" s="51"/>
      <c r="I13" s="51"/>
      <c r="J13" s="51"/>
      <c r="K13" s="49"/>
      <c r="L13" s="49"/>
      <c r="M13" s="51"/>
      <c r="N13" s="35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ht="15.75" x14ac:dyDescent="0.25">
      <c r="B14" s="49"/>
      <c r="C14" s="50"/>
      <c r="D14" s="51"/>
      <c r="E14" s="51"/>
      <c r="F14" s="51"/>
      <c r="G14" s="51"/>
      <c r="H14" s="51"/>
      <c r="I14" s="51"/>
      <c r="J14" s="51"/>
      <c r="K14" s="49"/>
      <c r="L14" s="49"/>
      <c r="M14" s="51"/>
      <c r="N14" s="35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ht="15.75" x14ac:dyDescent="0.25">
      <c r="B15" s="49"/>
      <c r="C15" s="50"/>
      <c r="D15" s="51"/>
      <c r="E15" s="51"/>
      <c r="F15" s="51"/>
      <c r="G15" s="51"/>
      <c r="H15" s="51"/>
      <c r="I15" s="51"/>
      <c r="J15" s="51"/>
      <c r="K15" s="49"/>
      <c r="L15" s="49"/>
      <c r="M15" s="51"/>
      <c r="N15" s="35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ht="15.75" x14ac:dyDescent="0.25">
      <c r="B16" s="49"/>
      <c r="C16" s="50"/>
      <c r="D16" s="51"/>
      <c r="E16" s="51"/>
      <c r="F16" s="51"/>
      <c r="G16" s="51"/>
      <c r="H16" s="51"/>
      <c r="I16" s="51"/>
      <c r="J16" s="51"/>
      <c r="K16" s="49"/>
      <c r="L16" s="49"/>
      <c r="M16" s="51"/>
      <c r="N16" s="35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2:30" ht="15.75" x14ac:dyDescent="0.25">
      <c r="B17" s="49"/>
      <c r="C17" s="50"/>
      <c r="D17" s="51"/>
      <c r="E17" s="51"/>
      <c r="F17" s="51"/>
      <c r="G17" s="51"/>
      <c r="H17" s="51"/>
      <c r="I17" s="51"/>
      <c r="J17" s="51"/>
      <c r="K17" s="49"/>
      <c r="L17" s="49"/>
      <c r="M17" s="51"/>
      <c r="N17" s="35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2:30" ht="15.75" x14ac:dyDescent="0.25">
      <c r="B18" s="49"/>
      <c r="C18" s="50"/>
      <c r="D18" s="51"/>
      <c r="E18" s="51"/>
      <c r="F18" s="51"/>
      <c r="G18" s="51"/>
      <c r="H18" s="51"/>
      <c r="I18" s="51"/>
      <c r="J18" s="51"/>
      <c r="K18" s="49"/>
      <c r="L18" s="49"/>
      <c r="M18" s="51"/>
      <c r="N18" s="35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2:30" ht="15.75" x14ac:dyDescent="0.25">
      <c r="B19" s="49"/>
      <c r="C19" s="50"/>
      <c r="D19" s="51"/>
      <c r="E19" s="51"/>
      <c r="F19" s="51"/>
      <c r="G19" s="51"/>
      <c r="H19" s="51"/>
      <c r="I19" s="51"/>
      <c r="J19" s="51"/>
      <c r="K19" s="49"/>
      <c r="L19" s="49"/>
      <c r="M19" s="51"/>
      <c r="N19" s="35"/>
    </row>
    <row r="20" spans="2:30" ht="15.75" x14ac:dyDescent="0.25">
      <c r="B20" s="49"/>
      <c r="C20" s="50"/>
      <c r="D20" s="51"/>
      <c r="E20" s="51"/>
      <c r="F20" s="51"/>
      <c r="G20" s="51"/>
      <c r="H20" s="51"/>
      <c r="I20" s="51"/>
      <c r="J20" s="51"/>
      <c r="K20" s="49"/>
      <c r="L20" s="49"/>
      <c r="M20" s="51"/>
      <c r="N20" s="35"/>
    </row>
    <row r="21" spans="2:30" ht="15.75" x14ac:dyDescent="0.25">
      <c r="B21" s="49"/>
      <c r="C21" s="50"/>
      <c r="D21" s="51"/>
      <c r="E21" s="51"/>
      <c r="F21" s="51"/>
      <c r="G21" s="51"/>
      <c r="H21" s="51"/>
      <c r="I21" s="51"/>
      <c r="J21" s="51"/>
      <c r="K21" s="49"/>
      <c r="L21" s="49"/>
      <c r="M21" s="51"/>
      <c r="N21" s="35"/>
    </row>
    <row r="22" spans="2:30" ht="15.75" x14ac:dyDescent="0.25">
      <c r="B22" s="49"/>
      <c r="C22" s="50"/>
      <c r="D22" s="51"/>
      <c r="E22" s="51"/>
      <c r="F22" s="51"/>
      <c r="G22" s="51"/>
      <c r="H22" s="51"/>
      <c r="I22" s="51"/>
      <c r="J22" s="51"/>
      <c r="K22" s="49"/>
      <c r="L22" s="49"/>
      <c r="M22" s="51"/>
      <c r="N22" s="35"/>
    </row>
    <row r="23" spans="2:30" ht="15.75" x14ac:dyDescent="0.25">
      <c r="B23" s="49"/>
      <c r="C23" s="50"/>
      <c r="D23" s="51"/>
      <c r="E23" s="51"/>
      <c r="F23" s="51"/>
      <c r="G23" s="51"/>
      <c r="H23" s="51"/>
      <c r="I23" s="51"/>
      <c r="J23" s="51"/>
      <c r="K23" s="49"/>
      <c r="L23" s="49"/>
      <c r="M23" s="51"/>
      <c r="N23" s="35"/>
    </row>
    <row r="24" spans="2:30" ht="15.75" x14ac:dyDescent="0.25">
      <c r="B24" s="49"/>
      <c r="C24" s="50"/>
      <c r="D24" s="51"/>
      <c r="E24" s="51"/>
      <c r="F24" s="51"/>
      <c r="G24" s="51"/>
      <c r="H24" s="51"/>
      <c r="I24" s="51"/>
      <c r="J24" s="51"/>
      <c r="K24" s="49"/>
      <c r="L24" s="49"/>
      <c r="M24" s="51"/>
      <c r="N24" s="35"/>
    </row>
    <row r="25" spans="2:30" ht="15.75" x14ac:dyDescent="0.25">
      <c r="B25" s="49"/>
      <c r="C25" s="51"/>
      <c r="D25" s="51"/>
      <c r="E25" s="51"/>
      <c r="F25" s="51"/>
      <c r="G25" s="51"/>
      <c r="H25" s="51"/>
      <c r="I25" s="51"/>
      <c r="J25" s="51"/>
      <c r="K25" s="49"/>
      <c r="L25" s="49"/>
      <c r="M25" s="51"/>
      <c r="N25" s="35"/>
    </row>
    <row r="26" spans="2:30" ht="15.75" x14ac:dyDescent="0.25">
      <c r="B26" s="49"/>
      <c r="C26" s="51"/>
      <c r="D26" s="51"/>
      <c r="E26" s="51"/>
      <c r="F26" s="51"/>
      <c r="G26" s="51"/>
      <c r="H26" s="51"/>
      <c r="I26" s="51"/>
      <c r="J26" s="51"/>
      <c r="K26" s="49"/>
      <c r="L26" s="49"/>
      <c r="M26" s="51"/>
      <c r="N26" s="35"/>
    </row>
    <row r="27" spans="2:30" ht="15.75" x14ac:dyDescent="0.25">
      <c r="B27" s="49"/>
      <c r="C27" s="51"/>
      <c r="D27" s="51"/>
      <c r="E27" s="51"/>
      <c r="F27" s="51"/>
      <c r="G27" s="51"/>
      <c r="H27" s="51"/>
      <c r="I27" s="51"/>
      <c r="J27" s="51"/>
      <c r="K27" s="49"/>
      <c r="L27" s="49"/>
      <c r="M27" s="51"/>
      <c r="N27" s="35"/>
    </row>
    <row r="29" spans="2:30" x14ac:dyDescent="0.2">
      <c r="B29" s="52"/>
      <c r="C29" s="54"/>
      <c r="D29" s="54"/>
      <c r="O29" s="22"/>
    </row>
    <row r="30" spans="2:30" x14ac:dyDescent="0.25">
      <c r="B30" s="52"/>
      <c r="C30" s="54"/>
      <c r="D30" s="54"/>
    </row>
    <row r="31" spans="2:30" x14ac:dyDescent="0.25">
      <c r="B31" s="52"/>
      <c r="C31" s="54"/>
      <c r="D31" s="54"/>
    </row>
  </sheetData>
  <sheetProtection algorithmName="SHA-512" hashValue="kp2qe0GotHoumF96jOfdI06Dhu6TGZESla3JTgeMvJRDwbUao4+c8AyoiAZZxyWCIq8lirYd9BglD8SFo5UPmA==" saltValue="CxPBuctLs1OTRDqKFpt3JQ==" spinCount="100000" sheet="1" objects="1" formatRows="0" insertHyperlinks="0"/>
  <mergeCells count="11">
    <mergeCell ref="A1:B1"/>
    <mergeCell ref="G5:G9"/>
    <mergeCell ref="G2:I2"/>
    <mergeCell ref="K2:M2"/>
    <mergeCell ref="A3:A4"/>
    <mergeCell ref="B3:B4"/>
    <mergeCell ref="C3:C4"/>
    <mergeCell ref="D3:D4"/>
    <mergeCell ref="E3:E4"/>
    <mergeCell ref="G3:H4"/>
    <mergeCell ref="I3:M3"/>
  </mergeCells>
  <dataValidations count="2">
    <dataValidation type="list" allowBlank="1" showInputMessage="1" showErrorMessage="1" sqref="K10:L27 G10:H27" xr:uid="{E7846D16-C5C8-4B2D-AB91-F33358EE251F}">
      <formula1>Talvaerdier</formula1>
    </dataValidation>
    <dataValidation type="list" allowBlank="1" showInputMessage="1" showErrorMessage="1" sqref="F10:F27" xr:uid="{D590286F-AAD9-48AA-9FA1-9A5705CCE87E}">
      <formula1>Risikoejer</formula1>
    </dataValidation>
  </dataValidations>
  <pageMargins left="0.31496062992126" right="0.31496062992126" top="0.74803149606299202" bottom="0.35433070866141703" header="0.31496062992126" footer="0.31496062992126"/>
  <pageSetup paperSize="9" scale="48" orientation="landscape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D3E4A-A4DF-46A5-9D15-28962173284E}">
  <dimension ref="A1:B6"/>
  <sheetViews>
    <sheetView workbookViewId="0"/>
  </sheetViews>
  <sheetFormatPr defaultColWidth="8.85546875" defaultRowHeight="15" x14ac:dyDescent="0.25"/>
  <cols>
    <col min="1" max="1" width="16.7109375" bestFit="1" customWidth="1"/>
    <col min="2" max="2" width="10.42578125" bestFit="1" customWidth="1"/>
  </cols>
  <sheetData>
    <row r="1" spans="1:2" x14ac:dyDescent="0.25">
      <c r="A1" t="s">
        <v>29</v>
      </c>
      <c r="B1" t="s">
        <v>33</v>
      </c>
    </row>
    <row r="2" spans="1:2" x14ac:dyDescent="0.25">
      <c r="A2" t="s">
        <v>30</v>
      </c>
      <c r="B2">
        <v>1</v>
      </c>
    </row>
    <row r="3" spans="1:2" x14ac:dyDescent="0.25">
      <c r="A3" t="s">
        <v>31</v>
      </c>
      <c r="B3">
        <v>2</v>
      </c>
    </row>
    <row r="4" spans="1:2" x14ac:dyDescent="0.25">
      <c r="A4" t="s">
        <v>32</v>
      </c>
      <c r="B4">
        <v>3</v>
      </c>
    </row>
    <row r="5" spans="1:2" x14ac:dyDescent="0.25">
      <c r="B5">
        <v>4</v>
      </c>
    </row>
    <row r="6" spans="1:2" x14ac:dyDescent="0.25">
      <c r="B6">
        <v>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2C282BF1FD924BAB6EE77FFC868333" ma:contentTypeVersion="8" ma:contentTypeDescription="Create a new document." ma:contentTypeScope="" ma:versionID="6a1b92a45b2782919ef4afce9f4e3c12">
  <xsd:schema xmlns:xsd="http://www.w3.org/2001/XMLSchema" xmlns:xs="http://www.w3.org/2001/XMLSchema" xmlns:p="http://schemas.microsoft.com/office/2006/metadata/properties" xmlns:ns3="bc71a760-0012-453e-8f9c-fb486d2e241d" targetNamespace="http://schemas.microsoft.com/office/2006/metadata/properties" ma:root="true" ma:fieldsID="8ccdf46a7e7433b959f587aeefbd6ad0" ns3:_="">
    <xsd:import namespace="bc71a760-0012-453e-8f9c-fb486d2e24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71a760-0012-453e-8f9c-fb486d2e24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3D1FE2-489B-4B26-9B18-C0BD5BDC00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71a760-0012-453e-8f9c-fb486d2e24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54F113-2765-48E0-A6AE-AD52511AC58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c71a760-0012-453e-8f9c-fb486d2e241d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5BA4F5-5A5B-46A0-BE31-26A2A933A0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4</vt:i4>
      </vt:variant>
    </vt:vector>
  </HeadingPairs>
  <TitlesOfParts>
    <vt:vector size="7" baseType="lpstr">
      <vt:lpstr>Risikovurdering</vt:lpstr>
      <vt:lpstr>Risikomatrix</vt:lpstr>
      <vt:lpstr>Lister</vt:lpstr>
      <vt:lpstr>Risikoejer</vt:lpstr>
      <vt:lpstr>Talvaerdier</vt:lpstr>
      <vt:lpstr>Risikomatrix!Udskriftsområde</vt:lpstr>
      <vt:lpstr>Risikovurdering!Udskriftsområde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Riis DATA ApS  |  www.RiisDATA.dk</dc:creator>
  <cp:lastModifiedBy>Riis DATA ApS  |  www.RiisDATA.dk</cp:lastModifiedBy>
  <cp:lastPrinted>2021-11-09T13:37:26Z</cp:lastPrinted>
  <dcterms:created xsi:type="dcterms:W3CDTF">2014-05-16T09:24:14Z</dcterms:created>
  <dcterms:modified xsi:type="dcterms:W3CDTF">2021-11-10T14:46:06Z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0x0101004C2C282BF1FD924BAB6EE77FFC868333</vt:lpwstr>
  </property>
</Properties>
</file>